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5585\Desktop\ASB\"/>
    </mc:Choice>
  </mc:AlternateContent>
  <xr:revisionPtr revIDLastSave="0" documentId="13_ncr:1_{B335FC5A-3CCD-426B-8A3D-BEF2FD2FC7FE}" xr6:coauthVersionLast="47" xr6:coauthVersionMax="47" xr10:uidLastSave="{00000000-0000-0000-0000-000000000000}"/>
  <bookViews>
    <workbookView xWindow="-110" yWindow="-110" windowWidth="19420" windowHeight="10560" xr2:uid="{6FCE7DFA-1E4B-464E-B54D-4709A4E7DD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2" i="1"/>
  <c r="D5" i="1"/>
</calcChain>
</file>

<file path=xl/sharedStrings.xml><?xml version="1.0" encoding="utf-8"?>
<sst xmlns="http://schemas.openxmlformats.org/spreadsheetml/2006/main" count="218" uniqueCount="218">
  <si>
    <t>Revenue</t>
  </si>
  <si>
    <t>Transfers Out</t>
  </si>
  <si>
    <t>40-00-00-333-002420</t>
  </si>
  <si>
    <t>RESERVE FOR TRAINING SUPPLIES</t>
  </si>
  <si>
    <t>40-00-00-333-002501</t>
  </si>
  <si>
    <t>BOYS BASEBALL</t>
  </si>
  <si>
    <t>40-00-00-333-002502</t>
  </si>
  <si>
    <t>BOYS BASKETBALL</t>
  </si>
  <si>
    <t>40-00-00-333-002503</t>
  </si>
  <si>
    <t>BOYS CROSS COUNTRY</t>
  </si>
  <si>
    <t>40-00-00-333-002504</t>
  </si>
  <si>
    <t>BOYS FOOTBALL</t>
  </si>
  <si>
    <t>40-00-00-333-002505</t>
  </si>
  <si>
    <t>BOYS GOLF</t>
  </si>
  <si>
    <t>40-00-00-333-002507</t>
  </si>
  <si>
    <t>BOYS SOCCER</t>
  </si>
  <si>
    <t>40-00-00-333-002508</t>
  </si>
  <si>
    <t>BOYS SWIMMING</t>
  </si>
  <si>
    <t>40-00-00-333-002509</t>
  </si>
  <si>
    <t>BOYS TENNIS</t>
  </si>
  <si>
    <t>40-00-00-333-002510</t>
  </si>
  <si>
    <t>BOYS TRACK</t>
  </si>
  <si>
    <t>40-00-00-333-002512</t>
  </si>
  <si>
    <t>BOYS WRESTLING</t>
  </si>
  <si>
    <t>40-00-00-333-002601</t>
  </si>
  <si>
    <t>GIRLS SOFTBALL</t>
  </si>
  <si>
    <t>40-00-00-333-002602</t>
  </si>
  <si>
    <t>GIRLS BASKETBALL</t>
  </si>
  <si>
    <t>40-00-00-333-002603</t>
  </si>
  <si>
    <t>GIRLS CROSS COUNTRY</t>
  </si>
  <si>
    <t>40-00-00-333-002604</t>
  </si>
  <si>
    <t>GIRLS BOWLING</t>
  </si>
  <si>
    <t>40-00-00-333-002605</t>
  </si>
  <si>
    <t>GIRLS GOLF</t>
  </si>
  <si>
    <t>40-00-00-333-002607</t>
  </si>
  <si>
    <t>GIRLS SOCCER</t>
  </si>
  <si>
    <t>40-00-00-333-002608</t>
  </si>
  <si>
    <t>GIRLS SWIMMING</t>
  </si>
  <si>
    <t>40-00-00-333-002609</t>
  </si>
  <si>
    <t>GIRLS TENNIS</t>
  </si>
  <si>
    <t>40-00-00-333-002610</t>
  </si>
  <si>
    <t>GIRLS TRACK</t>
  </si>
  <si>
    <t>40-00-00-333-002612</t>
  </si>
  <si>
    <t>GIRLS WRESTLING</t>
  </si>
  <si>
    <t>40-00-00-333-002613</t>
  </si>
  <si>
    <t>GIRLS VOLLEYBALL</t>
  </si>
  <si>
    <t>40-00-00-333-003225</t>
  </si>
  <si>
    <t>CLASS OF 2025</t>
  </si>
  <si>
    <t>40-00-00-333-003226</t>
  </si>
  <si>
    <t>CLASS OF 2026</t>
  </si>
  <si>
    <t>40-00-00-333-003227</t>
  </si>
  <si>
    <t>CLASS OF 2027</t>
  </si>
  <si>
    <t>40-00-00-333-003228</t>
  </si>
  <si>
    <t>CLASS OF 2028</t>
  </si>
  <si>
    <t>40-00-00-333-004001</t>
  </si>
  <si>
    <t>ART CLUB</t>
  </si>
  <si>
    <t>40-00-00-333-004002</t>
  </si>
  <si>
    <t>SOUTH ASIAN ASSOCIATION</t>
  </si>
  <si>
    <t>40-00-00-333-004004</t>
  </si>
  <si>
    <t>CANCER KIDS FIRST</t>
  </si>
  <si>
    <t>40-00-00-333-004006</t>
  </si>
  <si>
    <t>BAND</t>
  </si>
  <si>
    <t>40-00-00-333-004007</t>
  </si>
  <si>
    <t>ORCHESTRA CLUB</t>
  </si>
  <si>
    <t>40-00-00-333-004014</t>
  </si>
  <si>
    <t>BLACK STUDENT UNION</t>
  </si>
  <si>
    <t>40-00-00-333-004016</t>
  </si>
  <si>
    <t>VIETNAMESE STUDENT ASSOCIATION</t>
  </si>
  <si>
    <t>40-00-00-333-004023</t>
  </si>
  <si>
    <t>UNICEF</t>
  </si>
  <si>
    <t>40-00-00-333-004024</t>
  </si>
  <si>
    <t>ECONOMICS CLUB</t>
  </si>
  <si>
    <t>40-00-00-333-004026</t>
  </si>
  <si>
    <t>EDUCATORS RISING CLUB</t>
  </si>
  <si>
    <t>40-00-00-333-004027</t>
  </si>
  <si>
    <t>PHOTOGRAPHY CLUB</t>
  </si>
  <si>
    <t>40-00-00-333-004029</t>
  </si>
  <si>
    <t>KOREAN CULTURE CLUB</t>
  </si>
  <si>
    <t>40-00-00-333-004036</t>
  </si>
  <si>
    <t>CHEER STAFF-VARSITY</t>
  </si>
  <si>
    <t>40-00-00-333-004039</t>
  </si>
  <si>
    <t>CHESS CLUB</t>
  </si>
  <si>
    <t>40-00-00-333-004042</t>
  </si>
  <si>
    <t>CHORAL</t>
  </si>
  <si>
    <t>40-00-00-333-004043</t>
  </si>
  <si>
    <t>COMPUTER SCI NATL HONOR SOC</t>
  </si>
  <si>
    <t>40-00-00-333-004048</t>
  </si>
  <si>
    <t>SPEECH AND DEBATE CLUB</t>
  </si>
  <si>
    <t>40-00-00-333-004050</t>
  </si>
  <si>
    <t>JACKSON NEWSPAPER CLUB</t>
  </si>
  <si>
    <t>40-00-00-333-004051</t>
  </si>
  <si>
    <t>DECA</t>
  </si>
  <si>
    <t>40-00-00-333-004053</t>
  </si>
  <si>
    <t>DANCE TEAMS</t>
  </si>
  <si>
    <t>40-00-00-333-004054</t>
  </si>
  <si>
    <t>THEATRE SOCIETY</t>
  </si>
  <si>
    <t>40-00-00-333-004055</t>
  </si>
  <si>
    <t>DUNGEON AND DRAGONS CLUB</t>
  </si>
  <si>
    <t>40-00-00-333-004057</t>
  </si>
  <si>
    <t>FBLA</t>
  </si>
  <si>
    <t>40-00-00-333-004060</t>
  </si>
  <si>
    <t>FASHION CLUB</t>
  </si>
  <si>
    <t>40-00-00-333-004062</t>
  </si>
  <si>
    <t>HOSA-FUTURE MEDICAL PROF</t>
  </si>
  <si>
    <t>40-00-00-333-004063</t>
  </si>
  <si>
    <t>MUSLIM STUDENT ASSOCIATION</t>
  </si>
  <si>
    <t>40-00-00-333-004065</t>
  </si>
  <si>
    <t>PROJECT GREEN</t>
  </si>
  <si>
    <t>40-00-00-333-004069</t>
  </si>
  <si>
    <t>GERMAN CLUB</t>
  </si>
  <si>
    <t>40-00-00-333-004070</t>
  </si>
  <si>
    <t>GAY/STRAIGHT ALLIANCE</t>
  </si>
  <si>
    <t>40-00-00-333-004072</t>
  </si>
  <si>
    <t>LATINX LEADERSHIP CLUB</t>
  </si>
  <si>
    <t>40-00-00-333-004080</t>
  </si>
  <si>
    <t>HISTORY CLUB</t>
  </si>
  <si>
    <t>40-00-00-333-004082</t>
  </si>
  <si>
    <t>SAT INDEPENDENT STUDY CLUB</t>
  </si>
  <si>
    <t>40-00-00-333-004084</t>
  </si>
  <si>
    <t>HONOR SOCIETY</t>
  </si>
  <si>
    <t>40-00-00-333-004089</t>
  </si>
  <si>
    <t>KNOWLEDGE BOWL</t>
  </si>
  <si>
    <t>40-00-00-333-004093</t>
  </si>
  <si>
    <t>CREATIVE WRITING CLUB</t>
  </si>
  <si>
    <t>40-00-00-333-004095</t>
  </si>
  <si>
    <t>MULTICULTURE CLUB</t>
  </si>
  <si>
    <t>40-00-00-333-004099</t>
  </si>
  <si>
    <t>MODEL UNITED NATIONS</t>
  </si>
  <si>
    <t>40-00-00-333-004100</t>
  </si>
  <si>
    <t>PING PONG CLUB</t>
  </si>
  <si>
    <t>40-00-00-333-004106</t>
  </si>
  <si>
    <t>SPIRIT CLUB</t>
  </si>
  <si>
    <t>40-00-00-333-004112</t>
  </si>
  <si>
    <t>TECH STUDENT ASSOCIATION</t>
  </si>
  <si>
    <t>40-00-00-333-004113</t>
  </si>
  <si>
    <t>SCIENCE OLYMPIAD</t>
  </si>
  <si>
    <t>40-00-00-333-004139</t>
  </si>
  <si>
    <t>LINK CREW</t>
  </si>
  <si>
    <t>40-00-00-333-004146</t>
  </si>
  <si>
    <t>PSYCHOLOGY CLUB</t>
  </si>
  <si>
    <t>40-00-00-333-004152</t>
  </si>
  <si>
    <t>ROBOTICS CLUB</t>
  </si>
  <si>
    <t>40-00-00-333-004170</t>
  </si>
  <si>
    <t>KEY CLUB</t>
  </si>
  <si>
    <t>40-00-00-333-004171</t>
  </si>
  <si>
    <t>SPORTS MEDICINE CLUB</t>
  </si>
  <si>
    <t>40-00-00-333-004176</t>
  </si>
  <si>
    <t>CHINESE CLUB</t>
  </si>
  <si>
    <t>40-00-00-333-004177</t>
  </si>
  <si>
    <t>SOCIAL JUSTICE</t>
  </si>
  <si>
    <t>40-00-00-333-004179</t>
  </si>
  <si>
    <t>MIDDLE EASTERN STUDENT ASSOC</t>
  </si>
  <si>
    <t>40-00-00-333-004183</t>
  </si>
  <si>
    <t>UNITED FILIPINO ASSOCIATION</t>
  </si>
  <si>
    <t>40-00-00-333-004184</t>
  </si>
  <si>
    <t>MAHJONG CLUB</t>
  </si>
  <si>
    <t>40-00-00-333-004185</t>
  </si>
  <si>
    <t>ARTIFICIAL INTELLIGENCE</t>
  </si>
  <si>
    <t>40-00-00-333-004186</t>
  </si>
  <si>
    <t>LANGUAGE AMBASSADORS</t>
  </si>
  <si>
    <t>40-00-00-333-004187</t>
  </si>
  <si>
    <t>JAPANESE CULTURE CLUB</t>
  </si>
  <si>
    <t>40-00-00-333-004189</t>
  </si>
  <si>
    <t>MUSIC PRODUCTION CLUB</t>
  </si>
  <si>
    <t>40-00-00-333-004194</t>
  </si>
  <si>
    <t>NATIONAL MATH HONOR SOCIETY</t>
  </si>
  <si>
    <t>40-00-00-333-004195</t>
  </si>
  <si>
    <t>PHYSICS CLUB</t>
  </si>
  <si>
    <t>40-00-00-333-004196</t>
  </si>
  <si>
    <t>ERITREAN CLUB</t>
  </si>
  <si>
    <t>40-00-00-333-004200</t>
  </si>
  <si>
    <t>PICKLEBALL CLUB</t>
  </si>
  <si>
    <t>40-00-00-333-004201</t>
  </si>
  <si>
    <t>MINDFULNESS CLUB</t>
  </si>
  <si>
    <t>40-00-00-333-004202</t>
  </si>
  <si>
    <t>ENVIRONMENTAL CLUB</t>
  </si>
  <si>
    <t>40-00-00-333-004203</t>
  </si>
  <si>
    <t>EVERYONE IN STEM CLUB</t>
  </si>
  <si>
    <t>40-00-00-333-004204</t>
  </si>
  <si>
    <t>CROCHET CLUB</t>
  </si>
  <si>
    <t>40-00-00-333-004205</t>
  </si>
  <si>
    <t>UNITY GAME DESIGN CLUB</t>
  </si>
  <si>
    <t>40-00-00-333-004212</t>
  </si>
  <si>
    <t>PAWS FOR A CAUSE CLUB</t>
  </si>
  <si>
    <t>40-00-00-333-004213</t>
  </si>
  <si>
    <t>HACK CLUB</t>
  </si>
  <si>
    <t>40-00-00-333-004225</t>
  </si>
  <si>
    <t>GAME CLUB</t>
  </si>
  <si>
    <t>40-00-00-333-004228</t>
  </si>
  <si>
    <t>PROJECT REDESIGN</t>
  </si>
  <si>
    <t>40-00-00-333-004238</t>
  </si>
  <si>
    <t>GIRLS WHO CODE</t>
  </si>
  <si>
    <t>40-00-00-333-004350</t>
  </si>
  <si>
    <t>FAMILY CAREER &amp; COMM LEADER</t>
  </si>
  <si>
    <t>40-00-00-333-004509</t>
  </si>
  <si>
    <t>FUTURE FARMERS OF AMERICA FFA</t>
  </si>
  <si>
    <t>40-00-00-333-004540</t>
  </si>
  <si>
    <t>RANDOM ACTS OF KINDNESS</t>
  </si>
  <si>
    <t>40-00-00-333-004602</t>
  </si>
  <si>
    <t>BATTLE READERS CLUB</t>
  </si>
  <si>
    <t>40-00-00-333-004605</t>
  </si>
  <si>
    <t>JHS DRUMLINE</t>
  </si>
  <si>
    <t>40-00-00-333-004606</t>
  </si>
  <si>
    <t>MOCK TRIAL CLUB</t>
  </si>
  <si>
    <t>40-00-00-333-004607</t>
  </si>
  <si>
    <t>AMNESTY INTERNATIONAL CLUB</t>
  </si>
  <si>
    <t>40-00-00-333-004608</t>
  </si>
  <si>
    <t>COOKING CLUB</t>
  </si>
  <si>
    <t>40-00-00-333-004613</t>
  </si>
  <si>
    <t>RED CROSS CLUB</t>
  </si>
  <si>
    <t>Account Code</t>
  </si>
  <si>
    <t>Name</t>
  </si>
  <si>
    <t>Beg. Balance</t>
  </si>
  <si>
    <t>Transfer Ins</t>
  </si>
  <si>
    <t>Expenses</t>
  </si>
  <si>
    <t>Encumbered Amounts</t>
  </si>
  <si>
    <t>End Fund Balance</t>
  </si>
  <si>
    <t>Ending Balance with Encumberances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</si>
</sst>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0" fillId="0" borderId="0" xfId="1" applyFont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E4F3-5208-40FE-B1EB-1D62397D9ED0}">
  <dimension ref="A1:J105"/>
  <sheetViews>
    <sheetView tabSelected="1" workbookViewId="0">
      <pane ySplit="1" topLeftCell="A2" activePane="bottomLeft" state="frozen"/>
      <selection pane="bottomLeft" activeCell="A62" sqref="A62"/>
    </sheetView>
  </sheetViews>
  <sheetFormatPr defaultRowHeight="14"/>
  <cols>
    <col min="1" max="1" width="30" customWidth="1"/>
    <col min="2" max="2" width="21.4140625" customWidth="1"/>
    <col min="3" max="3" width="16.75" customWidth="1"/>
    <col min="4" max="4" width="22.25" customWidth="1"/>
    <col min="5" max="5" width="16.1640625" customWidth="1"/>
    <col min="6" max="6" width="14.5" customWidth="1"/>
    <col min="7" max="7" width="12.5" customWidth="1"/>
    <col min="8" max="8" width="17.1640625" customWidth="1"/>
    <col min="9" max="9" width="20.25" customWidth="1"/>
    <col min="10" max="10" width="36.58203125" customWidth="1"/>
  </cols>
  <sheetData>
    <row r="1" spans="1:10" s="1" customFormat="1" ht="16">
      <c r="A1" s="1" t="s">
        <v>211</v>
      </c>
      <c r="B1" s="1" t="s">
        <v>210</v>
      </c>
      <c r="C1" s="1" t="s">
        <v>212</v>
      </c>
      <c r="D1" s="1" t="s">
        <v>0</v>
      </c>
      <c r="E1" s="1" t="s">
        <v>213</v>
      </c>
      <c r="F1" s="1" t="s">
        <v>1</v>
      </c>
      <c r="G1" s="1" t="s">
        <v>214</v>
      </c>
      <c r="H1" s="1" t="s">
        <v>216</v>
      </c>
      <c r="I1" s="1" t="s">
        <v>215</v>
      </c>
      <c r="J1" s="1" t="s">
        <v>217</v>
      </c>
    </row>
    <row r="2" spans="1:10">
      <c r="A2" t="s">
        <v>3</v>
      </c>
      <c r="B2" t="s">
        <v>2</v>
      </c>
      <c r="C2" s="2">
        <v>89.57</v>
      </c>
      <c r="D2" s="2">
        <v>0</v>
      </c>
      <c r="E2" s="2">
        <v>2000</v>
      </c>
      <c r="F2" s="2">
        <v>0</v>
      </c>
      <c r="G2" s="2">
        <v>773.37</v>
      </c>
      <c r="H2" s="2">
        <v>1316.2</v>
      </c>
      <c r="I2" s="2">
        <v>26.63</v>
      </c>
      <c r="J2" s="3">
        <f>H2-I2</f>
        <v>1289.57</v>
      </c>
    </row>
    <row r="3" spans="1:10">
      <c r="A3" t="s">
        <v>5</v>
      </c>
      <c r="B3" t="s">
        <v>4</v>
      </c>
      <c r="C3" s="2">
        <v>545.58000000000004</v>
      </c>
      <c r="D3" s="2">
        <v>0</v>
      </c>
      <c r="E3" s="2">
        <v>0</v>
      </c>
      <c r="F3" s="2">
        <v>0</v>
      </c>
      <c r="G3" s="2">
        <v>0</v>
      </c>
      <c r="H3" s="2">
        <v>545.58000000000004</v>
      </c>
      <c r="I3" s="2">
        <v>0</v>
      </c>
      <c r="J3" s="3">
        <f t="shared" ref="J3:J66" si="0">H3-I3</f>
        <v>545.58000000000004</v>
      </c>
    </row>
    <row r="4" spans="1:10">
      <c r="A4" t="s">
        <v>7</v>
      </c>
      <c r="B4" t="s">
        <v>6</v>
      </c>
      <c r="C4" s="2">
        <v>475</v>
      </c>
      <c r="D4" s="2">
        <v>0</v>
      </c>
      <c r="E4" s="2">
        <v>1863</v>
      </c>
      <c r="F4" s="2">
        <v>0</v>
      </c>
      <c r="G4" s="2">
        <v>1928.78</v>
      </c>
      <c r="H4" s="2">
        <v>409.22</v>
      </c>
      <c r="I4" s="2">
        <v>0</v>
      </c>
      <c r="J4" s="3">
        <f t="shared" si="0"/>
        <v>409.22</v>
      </c>
    </row>
    <row r="5" spans="1:10">
      <c r="A5" t="s">
        <v>9</v>
      </c>
      <c r="B5" t="s">
        <v>8</v>
      </c>
      <c r="C5" s="2">
        <v>865.51</v>
      </c>
      <c r="D5" s="2">
        <f>-N10</f>
        <v>0</v>
      </c>
      <c r="E5" s="2">
        <v>0</v>
      </c>
      <c r="F5" s="2">
        <v>0</v>
      </c>
      <c r="G5" s="2">
        <v>577.79999999999995</v>
      </c>
      <c r="H5" s="2">
        <v>287.70999999999998</v>
      </c>
      <c r="I5" s="2">
        <v>0</v>
      </c>
      <c r="J5" s="3">
        <f t="shared" si="0"/>
        <v>287.70999999999998</v>
      </c>
    </row>
    <row r="6" spans="1:10">
      <c r="A6" t="s">
        <v>11</v>
      </c>
      <c r="B6" t="s">
        <v>10</v>
      </c>
      <c r="C6" s="2">
        <v>1987.65</v>
      </c>
      <c r="D6" s="2">
        <v>2012</v>
      </c>
      <c r="E6" s="2">
        <v>0</v>
      </c>
      <c r="F6" s="2">
        <v>0</v>
      </c>
      <c r="G6" s="2">
        <v>1277.3800000000001</v>
      </c>
      <c r="H6" s="2">
        <v>2722.27</v>
      </c>
      <c r="I6" s="2">
        <v>0</v>
      </c>
      <c r="J6" s="3">
        <f t="shared" si="0"/>
        <v>2722.27</v>
      </c>
    </row>
    <row r="7" spans="1:10">
      <c r="A7" t="s">
        <v>13</v>
      </c>
      <c r="B7" t="s">
        <v>12</v>
      </c>
      <c r="C7" s="2">
        <v>118.15</v>
      </c>
      <c r="D7" s="2">
        <v>0</v>
      </c>
      <c r="E7" s="2">
        <v>0</v>
      </c>
      <c r="F7" s="2">
        <v>0</v>
      </c>
      <c r="G7" s="2">
        <v>0</v>
      </c>
      <c r="H7" s="2">
        <v>118.15</v>
      </c>
      <c r="I7" s="2">
        <v>0</v>
      </c>
      <c r="J7" s="3">
        <f t="shared" si="0"/>
        <v>118.15</v>
      </c>
    </row>
    <row r="8" spans="1:10">
      <c r="A8" t="s">
        <v>15</v>
      </c>
      <c r="B8" t="s">
        <v>14</v>
      </c>
      <c r="C8" s="2">
        <v>417.4</v>
      </c>
      <c r="D8" s="2">
        <v>0</v>
      </c>
      <c r="E8" s="2">
        <v>0</v>
      </c>
      <c r="F8" s="2">
        <v>0</v>
      </c>
      <c r="G8" s="2">
        <v>0</v>
      </c>
      <c r="H8" s="2">
        <v>417.4</v>
      </c>
      <c r="I8" s="2">
        <v>0</v>
      </c>
      <c r="J8" s="3">
        <f t="shared" si="0"/>
        <v>417.4</v>
      </c>
    </row>
    <row r="9" spans="1:10">
      <c r="A9" t="s">
        <v>17</v>
      </c>
      <c r="B9" t="s">
        <v>16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3">
        <f t="shared" si="0"/>
        <v>0</v>
      </c>
    </row>
    <row r="10" spans="1:10">
      <c r="A10" t="s">
        <v>19</v>
      </c>
      <c r="B10" t="s">
        <v>18</v>
      </c>
      <c r="C10" s="2">
        <v>5551.08</v>
      </c>
      <c r="D10" s="2">
        <v>4450</v>
      </c>
      <c r="E10" s="2">
        <v>0</v>
      </c>
      <c r="F10" s="2">
        <v>0</v>
      </c>
      <c r="G10" s="2">
        <v>4638.3999999999996</v>
      </c>
      <c r="H10" s="2">
        <v>5362.68</v>
      </c>
      <c r="I10" s="2">
        <v>0</v>
      </c>
      <c r="J10" s="3">
        <f t="shared" si="0"/>
        <v>5362.68</v>
      </c>
    </row>
    <row r="11" spans="1:10">
      <c r="A11" t="s">
        <v>21</v>
      </c>
      <c r="B11" t="s">
        <v>20</v>
      </c>
      <c r="C11" s="2">
        <v>967.78</v>
      </c>
      <c r="D11" s="2">
        <v>0</v>
      </c>
      <c r="E11" s="2">
        <v>0</v>
      </c>
      <c r="F11" s="2">
        <v>0</v>
      </c>
      <c r="G11" s="2">
        <v>850.12</v>
      </c>
      <c r="H11" s="2">
        <v>117.66</v>
      </c>
      <c r="I11" s="2">
        <v>0</v>
      </c>
      <c r="J11" s="3">
        <f t="shared" si="0"/>
        <v>117.66</v>
      </c>
    </row>
    <row r="12" spans="1:10">
      <c r="A12" t="s">
        <v>23</v>
      </c>
      <c r="B12" t="s">
        <v>22</v>
      </c>
      <c r="C12" s="2">
        <v>0</v>
      </c>
      <c r="D12" s="2">
        <v>0</v>
      </c>
      <c r="E12" s="2">
        <v>2407.5</v>
      </c>
      <c r="F12" s="2">
        <v>0</v>
      </c>
      <c r="G12" s="2">
        <v>2072.81</v>
      </c>
      <c r="H12" s="2">
        <v>334.69</v>
      </c>
      <c r="I12" s="2">
        <v>450</v>
      </c>
      <c r="J12" s="3">
        <f t="shared" si="0"/>
        <v>-115.31</v>
      </c>
    </row>
    <row r="13" spans="1:10">
      <c r="A13" t="s">
        <v>25</v>
      </c>
      <c r="B13" t="s">
        <v>24</v>
      </c>
      <c r="C13" s="2">
        <v>982.54</v>
      </c>
      <c r="D13" s="2">
        <v>0</v>
      </c>
      <c r="E13" s="2">
        <v>0</v>
      </c>
      <c r="F13" s="2">
        <v>0</v>
      </c>
      <c r="G13" s="2">
        <v>822.9</v>
      </c>
      <c r="H13" s="2">
        <v>159.63999999999999</v>
      </c>
      <c r="I13" s="2">
        <v>0</v>
      </c>
      <c r="J13" s="3">
        <f t="shared" si="0"/>
        <v>159.63999999999999</v>
      </c>
    </row>
    <row r="14" spans="1:10">
      <c r="A14" t="s">
        <v>27</v>
      </c>
      <c r="B14" t="s">
        <v>26</v>
      </c>
      <c r="C14" s="2">
        <v>797.04</v>
      </c>
      <c r="D14" s="2">
        <v>0</v>
      </c>
      <c r="E14" s="2">
        <v>2438</v>
      </c>
      <c r="F14" s="2">
        <v>0</v>
      </c>
      <c r="G14" s="2">
        <v>1527.69</v>
      </c>
      <c r="H14" s="2">
        <v>1707.35</v>
      </c>
      <c r="I14" s="2">
        <v>0</v>
      </c>
      <c r="J14" s="3">
        <f t="shared" si="0"/>
        <v>1707.35</v>
      </c>
    </row>
    <row r="15" spans="1:10">
      <c r="A15" t="s">
        <v>29</v>
      </c>
      <c r="B15" t="s">
        <v>28</v>
      </c>
      <c r="C15" s="2">
        <v>1283.03</v>
      </c>
      <c r="D15" s="2">
        <v>0</v>
      </c>
      <c r="E15" s="2">
        <v>0</v>
      </c>
      <c r="F15" s="2">
        <v>0</v>
      </c>
      <c r="G15" s="2">
        <v>478.81</v>
      </c>
      <c r="H15" s="2">
        <v>804.22</v>
      </c>
      <c r="I15" s="2">
        <v>0</v>
      </c>
      <c r="J15" s="3">
        <f t="shared" si="0"/>
        <v>804.22</v>
      </c>
    </row>
    <row r="16" spans="1:10">
      <c r="A16" t="s">
        <v>31</v>
      </c>
      <c r="B16" t="s">
        <v>30</v>
      </c>
      <c r="C16" s="2">
        <v>114.89</v>
      </c>
      <c r="D16" s="2">
        <v>0</v>
      </c>
      <c r="E16" s="2">
        <v>1827</v>
      </c>
      <c r="F16" s="2">
        <v>0</v>
      </c>
      <c r="G16" s="2">
        <v>1238.96</v>
      </c>
      <c r="H16" s="2">
        <v>702.93</v>
      </c>
      <c r="I16" s="2">
        <v>0</v>
      </c>
      <c r="J16" s="3">
        <f t="shared" si="0"/>
        <v>702.93</v>
      </c>
    </row>
    <row r="17" spans="1:10">
      <c r="A17" t="s">
        <v>33</v>
      </c>
      <c r="B17" t="s">
        <v>32</v>
      </c>
      <c r="C17" s="2">
        <v>1048.6400000000001</v>
      </c>
      <c r="D17" s="2">
        <v>200</v>
      </c>
      <c r="E17" s="2">
        <v>0</v>
      </c>
      <c r="F17" s="2">
        <v>0</v>
      </c>
      <c r="G17" s="2">
        <v>0</v>
      </c>
      <c r="H17" s="2">
        <v>1248.6400000000001</v>
      </c>
      <c r="I17" s="2">
        <v>0</v>
      </c>
      <c r="J17" s="3">
        <f t="shared" si="0"/>
        <v>1248.6400000000001</v>
      </c>
    </row>
    <row r="18" spans="1:10">
      <c r="A18" t="s">
        <v>35</v>
      </c>
      <c r="B18" t="s">
        <v>34</v>
      </c>
      <c r="C18" s="2">
        <v>2074.83</v>
      </c>
      <c r="D18" s="2">
        <v>0</v>
      </c>
      <c r="E18" s="2">
        <v>0</v>
      </c>
      <c r="F18" s="2">
        <v>0</v>
      </c>
      <c r="G18" s="2">
        <v>0</v>
      </c>
      <c r="H18" s="2">
        <v>2074.83</v>
      </c>
      <c r="I18" s="2">
        <v>0</v>
      </c>
      <c r="J18" s="3">
        <f t="shared" si="0"/>
        <v>2074.83</v>
      </c>
    </row>
    <row r="19" spans="1:10">
      <c r="A19" t="s">
        <v>37</v>
      </c>
      <c r="B19" t="s">
        <v>36</v>
      </c>
      <c r="C19" s="2">
        <v>0</v>
      </c>
      <c r="D19" s="2">
        <v>140</v>
      </c>
      <c r="E19" s="2">
        <v>0</v>
      </c>
      <c r="F19" s="2">
        <v>0</v>
      </c>
      <c r="G19" s="2">
        <v>0</v>
      </c>
      <c r="H19" s="2">
        <v>140</v>
      </c>
      <c r="I19" s="2">
        <v>0</v>
      </c>
      <c r="J19" s="3">
        <f t="shared" si="0"/>
        <v>140</v>
      </c>
    </row>
    <row r="20" spans="1:10">
      <c r="A20" t="s">
        <v>39</v>
      </c>
      <c r="B20" t="s">
        <v>38</v>
      </c>
      <c r="C20" s="2">
        <v>1772.01</v>
      </c>
      <c r="D20" s="2">
        <v>0</v>
      </c>
      <c r="E20" s="2">
        <v>0</v>
      </c>
      <c r="F20" s="2">
        <v>0</v>
      </c>
      <c r="G20" s="2">
        <v>0</v>
      </c>
      <c r="H20" s="2">
        <v>1772.01</v>
      </c>
      <c r="I20" s="2">
        <v>0</v>
      </c>
      <c r="J20" s="3">
        <f t="shared" si="0"/>
        <v>1772.01</v>
      </c>
    </row>
    <row r="21" spans="1:10">
      <c r="A21" t="s">
        <v>41</v>
      </c>
      <c r="B21" t="s">
        <v>40</v>
      </c>
      <c r="C21" s="2">
        <v>1683.25</v>
      </c>
      <c r="D21" s="2">
        <v>140</v>
      </c>
      <c r="E21" s="2">
        <v>0</v>
      </c>
      <c r="F21" s="2">
        <v>0</v>
      </c>
      <c r="G21" s="2">
        <v>1060.01</v>
      </c>
      <c r="H21" s="2">
        <v>763.24</v>
      </c>
      <c r="I21" s="2">
        <v>0</v>
      </c>
      <c r="J21" s="3">
        <f t="shared" si="0"/>
        <v>763.24</v>
      </c>
    </row>
    <row r="22" spans="1:10">
      <c r="A22" t="s">
        <v>43</v>
      </c>
      <c r="B22" t="s">
        <v>42</v>
      </c>
      <c r="C22" s="2">
        <v>0</v>
      </c>
      <c r="D22" s="2">
        <v>0</v>
      </c>
      <c r="E22" s="2">
        <v>2814.3</v>
      </c>
      <c r="F22" s="2">
        <v>0</v>
      </c>
      <c r="G22" s="2">
        <v>1092.03</v>
      </c>
      <c r="H22" s="2">
        <v>1722.27</v>
      </c>
      <c r="I22" s="2">
        <v>0</v>
      </c>
      <c r="J22" s="3">
        <f t="shared" si="0"/>
        <v>1722.27</v>
      </c>
    </row>
    <row r="23" spans="1:10">
      <c r="A23" t="s">
        <v>45</v>
      </c>
      <c r="B23" t="s">
        <v>44</v>
      </c>
      <c r="C23" s="2">
        <v>14711.2</v>
      </c>
      <c r="D23" s="2">
        <v>7078.48</v>
      </c>
      <c r="E23" s="2">
        <v>1888</v>
      </c>
      <c r="F23" s="2">
        <v>645</v>
      </c>
      <c r="G23" s="2">
        <v>16993.47</v>
      </c>
      <c r="H23" s="2">
        <v>6039.21</v>
      </c>
      <c r="I23" s="2">
        <v>0</v>
      </c>
      <c r="J23" s="3">
        <f t="shared" si="0"/>
        <v>6039.21</v>
      </c>
    </row>
    <row r="24" spans="1:10">
      <c r="A24" t="s">
        <v>47</v>
      </c>
      <c r="B24" t="s">
        <v>46</v>
      </c>
      <c r="C24" s="2">
        <v>3896.17</v>
      </c>
      <c r="D24" s="2">
        <v>761</v>
      </c>
      <c r="E24" s="2">
        <v>12500</v>
      </c>
      <c r="F24" s="2">
        <v>0</v>
      </c>
      <c r="G24" s="2">
        <v>4215.5</v>
      </c>
      <c r="H24" s="2">
        <v>12941.67</v>
      </c>
      <c r="I24" s="2">
        <v>10000</v>
      </c>
      <c r="J24" s="3">
        <f t="shared" si="0"/>
        <v>2941.67</v>
      </c>
    </row>
    <row r="25" spans="1:10">
      <c r="A25" t="s">
        <v>49</v>
      </c>
      <c r="B25" t="s">
        <v>48</v>
      </c>
      <c r="C25" s="2">
        <v>2838.06</v>
      </c>
      <c r="D25" s="2">
        <v>450</v>
      </c>
      <c r="E25" s="2">
        <v>3000</v>
      </c>
      <c r="F25" s="2">
        <v>0</v>
      </c>
      <c r="G25" s="2">
        <v>0</v>
      </c>
      <c r="H25" s="2">
        <v>6288.06</v>
      </c>
      <c r="I25" s="2">
        <v>0</v>
      </c>
      <c r="J25" s="3">
        <f t="shared" si="0"/>
        <v>6288.06</v>
      </c>
    </row>
    <row r="26" spans="1:10">
      <c r="A26" t="s">
        <v>51</v>
      </c>
      <c r="B26" t="s">
        <v>50</v>
      </c>
      <c r="C26" s="2">
        <v>1085.6400000000001</v>
      </c>
      <c r="D26" s="2">
        <v>845</v>
      </c>
      <c r="E26" s="2">
        <v>1300</v>
      </c>
      <c r="F26" s="2">
        <v>0</v>
      </c>
      <c r="G26" s="2">
        <v>85.63</v>
      </c>
      <c r="H26" s="2">
        <v>3145.01</v>
      </c>
      <c r="I26" s="2">
        <v>0</v>
      </c>
      <c r="J26" s="3">
        <f t="shared" si="0"/>
        <v>3145.01</v>
      </c>
    </row>
    <row r="27" spans="1:10">
      <c r="A27" t="s">
        <v>53</v>
      </c>
      <c r="B27" t="s">
        <v>52</v>
      </c>
      <c r="C27" s="2">
        <v>0</v>
      </c>
      <c r="D27" s="2">
        <v>0</v>
      </c>
      <c r="E27" s="2">
        <v>250</v>
      </c>
      <c r="F27" s="2">
        <v>0</v>
      </c>
      <c r="G27" s="2">
        <v>0</v>
      </c>
      <c r="H27" s="2">
        <v>250</v>
      </c>
      <c r="I27" s="2">
        <v>0</v>
      </c>
      <c r="J27" s="3">
        <f t="shared" si="0"/>
        <v>250</v>
      </c>
    </row>
    <row r="28" spans="1:10">
      <c r="A28" t="s">
        <v>55</v>
      </c>
      <c r="B28" t="s">
        <v>54</v>
      </c>
      <c r="C28" s="2">
        <v>53.99</v>
      </c>
      <c r="D28" s="2">
        <v>0</v>
      </c>
      <c r="E28" s="2">
        <v>0</v>
      </c>
      <c r="F28" s="2">
        <v>0</v>
      </c>
      <c r="G28" s="2">
        <v>0</v>
      </c>
      <c r="H28" s="2">
        <v>53.99</v>
      </c>
      <c r="I28" s="2">
        <v>0</v>
      </c>
      <c r="J28" s="3">
        <f t="shared" si="0"/>
        <v>53.99</v>
      </c>
    </row>
    <row r="29" spans="1:10">
      <c r="A29" t="s">
        <v>57</v>
      </c>
      <c r="B29" t="s">
        <v>56</v>
      </c>
      <c r="C29" s="2">
        <v>76</v>
      </c>
      <c r="D29" s="2">
        <v>175</v>
      </c>
      <c r="E29" s="2">
        <v>0</v>
      </c>
      <c r="F29" s="2">
        <v>0</v>
      </c>
      <c r="G29" s="2">
        <v>27.96</v>
      </c>
      <c r="H29" s="2">
        <v>223.04</v>
      </c>
      <c r="I29" s="2">
        <v>0</v>
      </c>
      <c r="J29" s="3">
        <f t="shared" si="0"/>
        <v>223.04</v>
      </c>
    </row>
    <row r="30" spans="1:10">
      <c r="A30" t="s">
        <v>59</v>
      </c>
      <c r="B30" t="s">
        <v>58</v>
      </c>
      <c r="C30" s="2">
        <v>75</v>
      </c>
      <c r="D30" s="2">
        <v>0</v>
      </c>
      <c r="E30" s="2">
        <v>0</v>
      </c>
      <c r="F30" s="2">
        <v>0</v>
      </c>
      <c r="G30" s="2">
        <v>0</v>
      </c>
      <c r="H30" s="2">
        <v>75</v>
      </c>
      <c r="I30" s="2">
        <v>0</v>
      </c>
      <c r="J30" s="3">
        <f t="shared" si="0"/>
        <v>75</v>
      </c>
    </row>
    <row r="31" spans="1:10">
      <c r="A31" t="s">
        <v>61</v>
      </c>
      <c r="B31" t="s">
        <v>60</v>
      </c>
      <c r="C31" s="2">
        <v>9845.2199999999993</v>
      </c>
      <c r="D31" s="2">
        <v>67280.5</v>
      </c>
      <c r="E31" s="2">
        <v>0</v>
      </c>
      <c r="F31" s="2">
        <v>0</v>
      </c>
      <c r="G31" s="2">
        <v>56246.11</v>
      </c>
      <c r="H31" s="2">
        <v>20879.61</v>
      </c>
      <c r="I31" s="2">
        <v>0</v>
      </c>
      <c r="J31" s="3">
        <f t="shared" si="0"/>
        <v>20879.61</v>
      </c>
    </row>
    <row r="32" spans="1:10">
      <c r="A32" t="s">
        <v>63</v>
      </c>
      <c r="B32" t="s">
        <v>62</v>
      </c>
      <c r="C32" s="2">
        <v>433.87</v>
      </c>
      <c r="D32" s="2">
        <v>30002</v>
      </c>
      <c r="E32" s="2">
        <v>0</v>
      </c>
      <c r="F32" s="2">
        <v>0</v>
      </c>
      <c r="G32" s="2">
        <v>25301.86</v>
      </c>
      <c r="H32" s="2">
        <v>5134.01</v>
      </c>
      <c r="I32" s="2">
        <v>1245</v>
      </c>
      <c r="J32" s="3">
        <f t="shared" si="0"/>
        <v>3889.01</v>
      </c>
    </row>
    <row r="33" spans="1:10">
      <c r="A33" t="s">
        <v>65</v>
      </c>
      <c r="B33" t="s">
        <v>64</v>
      </c>
      <c r="C33" s="2">
        <v>514.27</v>
      </c>
      <c r="D33" s="2">
        <v>0</v>
      </c>
      <c r="E33" s="2">
        <v>0</v>
      </c>
      <c r="F33" s="2">
        <v>0</v>
      </c>
      <c r="G33" s="2">
        <v>0</v>
      </c>
      <c r="H33" s="2">
        <v>514.27</v>
      </c>
      <c r="I33" s="2">
        <v>200</v>
      </c>
      <c r="J33" s="3">
        <f t="shared" si="0"/>
        <v>314.27</v>
      </c>
    </row>
    <row r="34" spans="1:10">
      <c r="A34" t="s">
        <v>67</v>
      </c>
      <c r="B34" t="s">
        <v>66</v>
      </c>
      <c r="C34" s="2">
        <v>0</v>
      </c>
      <c r="D34" s="2">
        <v>0</v>
      </c>
      <c r="E34" s="2">
        <v>75</v>
      </c>
      <c r="F34" s="2">
        <v>0</v>
      </c>
      <c r="G34" s="2">
        <v>0</v>
      </c>
      <c r="H34" s="2">
        <v>75</v>
      </c>
      <c r="I34" s="2">
        <v>0</v>
      </c>
      <c r="J34" s="3">
        <f t="shared" si="0"/>
        <v>75</v>
      </c>
    </row>
    <row r="35" spans="1:10">
      <c r="A35" t="s">
        <v>69</v>
      </c>
      <c r="B35" t="s">
        <v>68</v>
      </c>
      <c r="C35" s="2">
        <v>0</v>
      </c>
      <c r="D35" s="2">
        <v>0</v>
      </c>
      <c r="E35" s="2">
        <v>75</v>
      </c>
      <c r="F35" s="2">
        <v>0</v>
      </c>
      <c r="G35" s="2">
        <v>0</v>
      </c>
      <c r="H35" s="2">
        <v>75</v>
      </c>
      <c r="I35" s="2">
        <v>0</v>
      </c>
      <c r="J35" s="3">
        <f t="shared" si="0"/>
        <v>75</v>
      </c>
    </row>
    <row r="36" spans="1:10">
      <c r="A36" t="s">
        <v>71</v>
      </c>
      <c r="B36" t="s">
        <v>70</v>
      </c>
      <c r="C36" s="2">
        <v>75</v>
      </c>
      <c r="D36" s="2">
        <v>0</v>
      </c>
      <c r="E36" s="2">
        <v>0</v>
      </c>
      <c r="F36" s="2">
        <v>0</v>
      </c>
      <c r="G36" s="2">
        <v>0</v>
      </c>
      <c r="H36" s="2">
        <v>75</v>
      </c>
      <c r="I36" s="2">
        <v>0</v>
      </c>
      <c r="J36" s="3">
        <f t="shared" si="0"/>
        <v>75</v>
      </c>
    </row>
    <row r="37" spans="1:10">
      <c r="A37" t="s">
        <v>73</v>
      </c>
      <c r="B37" t="s">
        <v>72</v>
      </c>
      <c r="C37" s="2">
        <v>444.26</v>
      </c>
      <c r="D37" s="2">
        <v>238.25</v>
      </c>
      <c r="E37" s="2">
        <v>0</v>
      </c>
      <c r="F37" s="2">
        <v>0</v>
      </c>
      <c r="G37" s="2">
        <v>0</v>
      </c>
      <c r="H37" s="2">
        <v>682.51</v>
      </c>
      <c r="I37" s="2">
        <v>110</v>
      </c>
      <c r="J37" s="3">
        <f t="shared" si="0"/>
        <v>572.51</v>
      </c>
    </row>
    <row r="38" spans="1:10">
      <c r="A38" t="s">
        <v>75</v>
      </c>
      <c r="B38" t="s">
        <v>74</v>
      </c>
      <c r="C38" s="2">
        <v>64.23</v>
      </c>
      <c r="D38" s="2">
        <v>0</v>
      </c>
      <c r="E38" s="2">
        <v>0</v>
      </c>
      <c r="F38" s="2">
        <v>0</v>
      </c>
      <c r="G38" s="2">
        <v>0</v>
      </c>
      <c r="H38" s="2">
        <v>64.23</v>
      </c>
      <c r="I38" s="2">
        <v>40</v>
      </c>
      <c r="J38" s="3">
        <f t="shared" si="0"/>
        <v>24.230000000000004</v>
      </c>
    </row>
    <row r="39" spans="1:10">
      <c r="A39" t="s">
        <v>77</v>
      </c>
      <c r="B39" t="s">
        <v>76</v>
      </c>
      <c r="C39" s="2">
        <v>113.18</v>
      </c>
      <c r="D39" s="2">
        <v>0</v>
      </c>
      <c r="E39" s="2">
        <v>0</v>
      </c>
      <c r="F39" s="2">
        <v>0</v>
      </c>
      <c r="G39" s="2">
        <v>0</v>
      </c>
      <c r="H39" s="2">
        <v>113.18</v>
      </c>
      <c r="I39" s="2">
        <v>0</v>
      </c>
      <c r="J39" s="3">
        <f t="shared" si="0"/>
        <v>113.18</v>
      </c>
    </row>
    <row r="40" spans="1:10">
      <c r="A40" t="s">
        <v>79</v>
      </c>
      <c r="B40" t="s">
        <v>78</v>
      </c>
      <c r="C40" s="2">
        <v>0</v>
      </c>
      <c r="D40" s="2">
        <v>0</v>
      </c>
      <c r="E40" s="2">
        <v>5000</v>
      </c>
      <c r="F40" s="2">
        <v>0</v>
      </c>
      <c r="G40" s="2">
        <v>4990.6000000000004</v>
      </c>
      <c r="H40" s="2">
        <v>9.4</v>
      </c>
      <c r="I40" s="2">
        <v>0</v>
      </c>
      <c r="J40" s="3">
        <f t="shared" si="0"/>
        <v>9.4</v>
      </c>
    </row>
    <row r="41" spans="1:10">
      <c r="A41" t="s">
        <v>81</v>
      </c>
      <c r="B41" t="s">
        <v>80</v>
      </c>
      <c r="C41" s="2">
        <v>185.27</v>
      </c>
      <c r="D41" s="2">
        <v>0</v>
      </c>
      <c r="E41" s="2">
        <v>0</v>
      </c>
      <c r="F41" s="2">
        <v>0</v>
      </c>
      <c r="G41" s="2">
        <v>19.829999999999998</v>
      </c>
      <c r="H41" s="2">
        <v>165.44</v>
      </c>
      <c r="I41" s="2">
        <v>0</v>
      </c>
      <c r="J41" s="3">
        <f t="shared" si="0"/>
        <v>165.44</v>
      </c>
    </row>
    <row r="42" spans="1:10">
      <c r="A42" t="s">
        <v>83</v>
      </c>
      <c r="B42" t="s">
        <v>82</v>
      </c>
      <c r="C42" s="2">
        <v>0.14000000000000001</v>
      </c>
      <c r="D42" s="2">
        <v>40962.5</v>
      </c>
      <c r="E42" s="2">
        <v>0</v>
      </c>
      <c r="F42" s="2">
        <v>0</v>
      </c>
      <c r="G42" s="2">
        <v>29645.87</v>
      </c>
      <c r="H42" s="2">
        <v>11316.77</v>
      </c>
      <c r="I42" s="2">
        <v>505</v>
      </c>
      <c r="J42" s="3">
        <f t="shared" si="0"/>
        <v>10811.77</v>
      </c>
    </row>
    <row r="43" spans="1:10">
      <c r="A43" t="s">
        <v>85</v>
      </c>
      <c r="B43" t="s">
        <v>84</v>
      </c>
      <c r="C43" s="2">
        <v>303.02999999999997</v>
      </c>
      <c r="D43" s="2">
        <v>0</v>
      </c>
      <c r="E43" s="2">
        <v>0</v>
      </c>
      <c r="F43" s="2">
        <v>0</v>
      </c>
      <c r="G43" s="2">
        <v>50</v>
      </c>
      <c r="H43" s="2">
        <v>253.03</v>
      </c>
      <c r="I43" s="2">
        <v>0</v>
      </c>
      <c r="J43" s="3">
        <f t="shared" si="0"/>
        <v>253.03</v>
      </c>
    </row>
    <row r="44" spans="1:10">
      <c r="A44" t="s">
        <v>87</v>
      </c>
      <c r="B44" t="s">
        <v>86</v>
      </c>
      <c r="C44" s="2">
        <v>202.71</v>
      </c>
      <c r="D44" s="2">
        <v>408</v>
      </c>
      <c r="E44" s="2">
        <v>0</v>
      </c>
      <c r="F44" s="2">
        <v>0</v>
      </c>
      <c r="G44" s="2">
        <v>420</v>
      </c>
      <c r="H44" s="2">
        <v>190.71</v>
      </c>
      <c r="I44" s="2">
        <v>68</v>
      </c>
      <c r="J44" s="3">
        <f t="shared" si="0"/>
        <v>122.71000000000001</v>
      </c>
    </row>
    <row r="45" spans="1:10">
      <c r="A45" t="s">
        <v>89</v>
      </c>
      <c r="B45" t="s">
        <v>88</v>
      </c>
      <c r="C45" s="2">
        <v>308.99</v>
      </c>
      <c r="D45" s="2">
        <v>0</v>
      </c>
      <c r="E45" s="2">
        <v>0</v>
      </c>
      <c r="F45" s="2">
        <v>0</v>
      </c>
      <c r="G45" s="2">
        <v>0</v>
      </c>
      <c r="H45" s="2">
        <v>308.99</v>
      </c>
      <c r="I45" s="2">
        <v>75</v>
      </c>
      <c r="J45" s="3">
        <f t="shared" si="0"/>
        <v>233.99</v>
      </c>
    </row>
    <row r="46" spans="1:10">
      <c r="A46" t="s">
        <v>91</v>
      </c>
      <c r="B46" t="s">
        <v>90</v>
      </c>
      <c r="C46" s="2">
        <v>14343.38</v>
      </c>
      <c r="D46" s="2">
        <v>12550</v>
      </c>
      <c r="E46" s="2">
        <v>0</v>
      </c>
      <c r="F46" s="2">
        <v>0</v>
      </c>
      <c r="G46" s="2">
        <v>9015.36</v>
      </c>
      <c r="H46" s="2">
        <v>17878.02</v>
      </c>
      <c r="I46" s="2">
        <v>0</v>
      </c>
      <c r="J46" s="3">
        <f t="shared" si="0"/>
        <v>17878.02</v>
      </c>
    </row>
    <row r="47" spans="1:10">
      <c r="A47" t="s">
        <v>93</v>
      </c>
      <c r="B47" t="s">
        <v>92</v>
      </c>
      <c r="C47" s="2">
        <v>7099.2</v>
      </c>
      <c r="D47" s="2">
        <v>0</v>
      </c>
      <c r="E47" s="2">
        <v>579</v>
      </c>
      <c r="F47" s="2">
        <v>0</v>
      </c>
      <c r="G47" s="2">
        <v>4630.8599999999997</v>
      </c>
      <c r="H47" s="2">
        <v>3047.34</v>
      </c>
      <c r="I47" s="2">
        <v>360.02</v>
      </c>
      <c r="J47" s="3">
        <f t="shared" si="0"/>
        <v>2687.32</v>
      </c>
    </row>
    <row r="48" spans="1:10">
      <c r="A48" t="s">
        <v>95</v>
      </c>
      <c r="B48" t="s">
        <v>94</v>
      </c>
      <c r="C48" s="2">
        <v>31723.59</v>
      </c>
      <c r="D48" s="2">
        <v>4146.5</v>
      </c>
      <c r="E48" s="2">
        <v>2726</v>
      </c>
      <c r="F48" s="2">
        <v>0</v>
      </c>
      <c r="G48" s="2">
        <v>16326.07</v>
      </c>
      <c r="H48" s="2">
        <v>22270.02</v>
      </c>
      <c r="I48" s="2">
        <v>4129.7700000000004</v>
      </c>
      <c r="J48" s="3">
        <f t="shared" si="0"/>
        <v>18140.25</v>
      </c>
    </row>
    <row r="49" spans="1:10">
      <c r="A49" t="s">
        <v>97</v>
      </c>
      <c r="B49" t="s">
        <v>96</v>
      </c>
      <c r="C49" s="2">
        <v>0</v>
      </c>
      <c r="D49" s="2">
        <v>0</v>
      </c>
      <c r="E49" s="2">
        <v>75</v>
      </c>
      <c r="F49" s="2">
        <v>0</v>
      </c>
      <c r="G49" s="2">
        <v>0</v>
      </c>
      <c r="H49" s="2">
        <v>75</v>
      </c>
      <c r="I49" s="2">
        <v>0</v>
      </c>
      <c r="J49" s="3">
        <f t="shared" si="0"/>
        <v>75</v>
      </c>
    </row>
    <row r="50" spans="1:10">
      <c r="A50" t="s">
        <v>99</v>
      </c>
      <c r="B50" t="s">
        <v>98</v>
      </c>
      <c r="C50" s="2">
        <v>2107.98</v>
      </c>
      <c r="D50" s="2">
        <v>2180</v>
      </c>
      <c r="E50" s="2">
        <v>0</v>
      </c>
      <c r="F50" s="2">
        <v>0</v>
      </c>
      <c r="G50" s="2">
        <v>0</v>
      </c>
      <c r="H50" s="2">
        <v>4287.9799999999996</v>
      </c>
      <c r="I50" s="2">
        <v>570</v>
      </c>
      <c r="J50" s="3">
        <f t="shared" si="0"/>
        <v>3717.9799999999996</v>
      </c>
    </row>
    <row r="51" spans="1:10">
      <c r="A51" t="s">
        <v>101</v>
      </c>
      <c r="B51" t="s">
        <v>100</v>
      </c>
      <c r="C51" s="2">
        <v>81.77</v>
      </c>
      <c r="D51" s="2">
        <v>0</v>
      </c>
      <c r="E51" s="2">
        <v>0</v>
      </c>
      <c r="F51" s="2">
        <v>0</v>
      </c>
      <c r="G51" s="2">
        <v>0</v>
      </c>
      <c r="H51" s="2">
        <v>81.77</v>
      </c>
      <c r="I51" s="2">
        <v>0</v>
      </c>
      <c r="J51" s="3">
        <f t="shared" si="0"/>
        <v>81.77</v>
      </c>
    </row>
    <row r="52" spans="1:10">
      <c r="A52" t="s">
        <v>103</v>
      </c>
      <c r="B52" t="s">
        <v>102</v>
      </c>
      <c r="C52" s="2">
        <v>1645.35</v>
      </c>
      <c r="D52" s="2">
        <v>11252.01</v>
      </c>
      <c r="E52" s="2">
        <v>0</v>
      </c>
      <c r="F52" s="2">
        <v>0</v>
      </c>
      <c r="G52" s="2">
        <v>128.71</v>
      </c>
      <c r="H52" s="2">
        <v>12768.65</v>
      </c>
      <c r="I52" s="2">
        <v>0</v>
      </c>
      <c r="J52" s="3">
        <f t="shared" si="0"/>
        <v>12768.65</v>
      </c>
    </row>
    <row r="53" spans="1:10">
      <c r="A53" t="s">
        <v>105</v>
      </c>
      <c r="B53" t="s">
        <v>104</v>
      </c>
      <c r="C53" s="2">
        <v>0</v>
      </c>
      <c r="D53" s="2">
        <v>0</v>
      </c>
      <c r="E53" s="2">
        <v>75</v>
      </c>
      <c r="F53" s="2">
        <v>0</v>
      </c>
      <c r="G53" s="2">
        <v>0</v>
      </c>
      <c r="H53" s="2">
        <v>75</v>
      </c>
      <c r="I53" s="2">
        <v>0</v>
      </c>
      <c r="J53" s="3">
        <f t="shared" si="0"/>
        <v>75</v>
      </c>
    </row>
    <row r="54" spans="1:10">
      <c r="A54" t="s">
        <v>107</v>
      </c>
      <c r="B54" t="s">
        <v>106</v>
      </c>
      <c r="C54" s="2">
        <v>370.81</v>
      </c>
      <c r="D54" s="2">
        <v>0</v>
      </c>
      <c r="E54" s="2">
        <v>0</v>
      </c>
      <c r="F54" s="2">
        <v>0</v>
      </c>
      <c r="G54" s="2">
        <v>0</v>
      </c>
      <c r="H54" s="2">
        <v>370.81</v>
      </c>
      <c r="I54" s="2">
        <v>0</v>
      </c>
      <c r="J54" s="3">
        <f t="shared" si="0"/>
        <v>370.81</v>
      </c>
    </row>
    <row r="55" spans="1:10">
      <c r="A55" t="s">
        <v>109</v>
      </c>
      <c r="B55" t="s">
        <v>108</v>
      </c>
      <c r="C55" s="2">
        <v>59.55</v>
      </c>
      <c r="D55" s="2">
        <v>35.58</v>
      </c>
      <c r="E55" s="2">
        <v>0</v>
      </c>
      <c r="F55" s="2">
        <v>0</v>
      </c>
      <c r="G55" s="2">
        <v>0</v>
      </c>
      <c r="H55" s="2">
        <v>95.13</v>
      </c>
      <c r="I55" s="2">
        <v>0</v>
      </c>
      <c r="J55" s="3">
        <f t="shared" si="0"/>
        <v>95.13</v>
      </c>
    </row>
    <row r="56" spans="1:10">
      <c r="A56" t="s">
        <v>111</v>
      </c>
      <c r="B56" t="s">
        <v>110</v>
      </c>
      <c r="C56" s="2">
        <v>430.07</v>
      </c>
      <c r="D56" s="2">
        <v>0</v>
      </c>
      <c r="E56" s="2">
        <v>0</v>
      </c>
      <c r="F56" s="2">
        <v>0</v>
      </c>
      <c r="G56" s="2">
        <v>0</v>
      </c>
      <c r="H56" s="2">
        <v>430.07</v>
      </c>
      <c r="I56" s="2">
        <v>0</v>
      </c>
      <c r="J56" s="3">
        <f t="shared" si="0"/>
        <v>430.07</v>
      </c>
    </row>
    <row r="57" spans="1:10">
      <c r="A57" t="s">
        <v>113</v>
      </c>
      <c r="B57" t="s">
        <v>112</v>
      </c>
      <c r="C57" s="2">
        <v>84.89</v>
      </c>
      <c r="D57" s="2">
        <v>0</v>
      </c>
      <c r="E57" s="2">
        <v>0</v>
      </c>
      <c r="F57" s="2">
        <v>0</v>
      </c>
      <c r="G57" s="2">
        <v>0</v>
      </c>
      <c r="H57" s="2">
        <v>84.89</v>
      </c>
      <c r="I57" s="2">
        <v>0</v>
      </c>
      <c r="J57" s="3">
        <f t="shared" si="0"/>
        <v>84.89</v>
      </c>
    </row>
    <row r="58" spans="1:10">
      <c r="A58" t="s">
        <v>115</v>
      </c>
      <c r="B58" t="s">
        <v>114</v>
      </c>
      <c r="C58" s="2">
        <v>184.7</v>
      </c>
      <c r="D58" s="2">
        <v>0</v>
      </c>
      <c r="E58" s="2">
        <v>0</v>
      </c>
      <c r="F58" s="2">
        <v>0</v>
      </c>
      <c r="G58" s="2">
        <v>0</v>
      </c>
      <c r="H58" s="2">
        <v>184.7</v>
      </c>
      <c r="I58" s="2">
        <v>0</v>
      </c>
      <c r="J58" s="3">
        <f t="shared" si="0"/>
        <v>184.7</v>
      </c>
    </row>
    <row r="59" spans="1:10">
      <c r="A59" t="s">
        <v>117</v>
      </c>
      <c r="B59" t="s">
        <v>116</v>
      </c>
      <c r="C59" s="2">
        <v>75</v>
      </c>
      <c r="D59" s="2">
        <v>0</v>
      </c>
      <c r="E59" s="2">
        <v>0</v>
      </c>
      <c r="F59" s="2">
        <v>0</v>
      </c>
      <c r="G59" s="2">
        <v>0</v>
      </c>
      <c r="H59" s="2">
        <v>75</v>
      </c>
      <c r="I59" s="2">
        <v>0</v>
      </c>
      <c r="J59" s="3">
        <f t="shared" si="0"/>
        <v>75</v>
      </c>
    </row>
    <row r="60" spans="1:10">
      <c r="A60" t="s">
        <v>119</v>
      </c>
      <c r="B60" t="s">
        <v>118</v>
      </c>
      <c r="C60" s="2">
        <v>3295.02</v>
      </c>
      <c r="D60" s="2">
        <v>0</v>
      </c>
      <c r="E60" s="2">
        <v>0</v>
      </c>
      <c r="F60" s="2">
        <v>0</v>
      </c>
      <c r="G60" s="2">
        <v>445.81</v>
      </c>
      <c r="H60" s="2">
        <v>2849.21</v>
      </c>
      <c r="I60" s="2">
        <v>344.67</v>
      </c>
      <c r="J60" s="3">
        <f t="shared" si="0"/>
        <v>2504.54</v>
      </c>
    </row>
    <row r="61" spans="1:10">
      <c r="A61" t="s">
        <v>121</v>
      </c>
      <c r="B61" t="s">
        <v>120</v>
      </c>
      <c r="C61" s="2">
        <v>172.37</v>
      </c>
      <c r="D61" s="2">
        <v>60</v>
      </c>
      <c r="E61" s="2">
        <v>0</v>
      </c>
      <c r="F61" s="2">
        <v>0</v>
      </c>
      <c r="G61" s="2">
        <v>0</v>
      </c>
      <c r="H61" s="2">
        <v>232.37</v>
      </c>
      <c r="I61" s="2">
        <v>0</v>
      </c>
      <c r="J61" s="3">
        <f t="shared" si="0"/>
        <v>232.37</v>
      </c>
    </row>
    <row r="62" spans="1:10">
      <c r="A62" t="s">
        <v>123</v>
      </c>
      <c r="B62" t="s">
        <v>122</v>
      </c>
      <c r="C62" s="2">
        <v>3.73</v>
      </c>
      <c r="D62" s="2">
        <v>0</v>
      </c>
      <c r="E62" s="2">
        <v>0</v>
      </c>
      <c r="F62" s="2">
        <v>0</v>
      </c>
      <c r="G62" s="2">
        <v>0</v>
      </c>
      <c r="H62" s="2">
        <v>3.73</v>
      </c>
      <c r="I62" s="2">
        <v>0</v>
      </c>
      <c r="J62" s="3">
        <f t="shared" si="0"/>
        <v>3.73</v>
      </c>
    </row>
    <row r="63" spans="1:10">
      <c r="A63" t="s">
        <v>125</v>
      </c>
      <c r="B63" t="s">
        <v>124</v>
      </c>
      <c r="C63" s="2">
        <v>638.19000000000005</v>
      </c>
      <c r="D63" s="2">
        <v>0</v>
      </c>
      <c r="E63" s="2">
        <v>0</v>
      </c>
      <c r="F63" s="2">
        <v>0</v>
      </c>
      <c r="G63" s="2">
        <v>0</v>
      </c>
      <c r="H63" s="2">
        <v>638.19000000000005</v>
      </c>
      <c r="I63" s="2">
        <v>0</v>
      </c>
      <c r="J63" s="3">
        <f t="shared" si="0"/>
        <v>638.19000000000005</v>
      </c>
    </row>
    <row r="64" spans="1:10">
      <c r="A64" t="s">
        <v>127</v>
      </c>
      <c r="B64" t="s">
        <v>126</v>
      </c>
      <c r="C64" s="2">
        <v>263.89</v>
      </c>
      <c r="D64" s="2">
        <v>582.58000000000004</v>
      </c>
      <c r="E64" s="2">
        <v>0</v>
      </c>
      <c r="F64" s="2">
        <v>0</v>
      </c>
      <c r="G64" s="2">
        <v>377.44</v>
      </c>
      <c r="H64" s="2">
        <v>469.03</v>
      </c>
      <c r="I64" s="2">
        <v>0</v>
      </c>
      <c r="J64" s="3">
        <f t="shared" si="0"/>
        <v>469.03</v>
      </c>
    </row>
    <row r="65" spans="1:10">
      <c r="A65" t="s">
        <v>129</v>
      </c>
      <c r="B65" t="s">
        <v>128</v>
      </c>
      <c r="C65" s="2">
        <v>75</v>
      </c>
      <c r="D65" s="2">
        <v>1549.92</v>
      </c>
      <c r="E65" s="2">
        <v>0</v>
      </c>
      <c r="F65" s="2">
        <v>0</v>
      </c>
      <c r="G65" s="2">
        <v>1159.6199999999999</v>
      </c>
      <c r="H65" s="2">
        <v>465.3</v>
      </c>
      <c r="I65" s="2">
        <v>0</v>
      </c>
      <c r="J65" s="3">
        <f t="shared" si="0"/>
        <v>465.3</v>
      </c>
    </row>
    <row r="66" spans="1:10">
      <c r="A66" t="s">
        <v>131</v>
      </c>
      <c r="B66" t="s">
        <v>130</v>
      </c>
      <c r="C66" s="2">
        <v>200.17</v>
      </c>
      <c r="D66" s="2">
        <v>0</v>
      </c>
      <c r="E66" s="2">
        <v>0</v>
      </c>
      <c r="F66" s="2">
        <v>0</v>
      </c>
      <c r="G66" s="2">
        <v>0</v>
      </c>
      <c r="H66" s="2">
        <v>200.17</v>
      </c>
      <c r="I66" s="2">
        <v>0</v>
      </c>
      <c r="J66" s="3">
        <f t="shared" si="0"/>
        <v>200.17</v>
      </c>
    </row>
    <row r="67" spans="1:10">
      <c r="A67" t="s">
        <v>133</v>
      </c>
      <c r="B67" t="s">
        <v>132</v>
      </c>
      <c r="C67" s="2">
        <v>4886.01</v>
      </c>
      <c r="D67" s="2">
        <v>0</v>
      </c>
      <c r="E67" s="2">
        <v>0</v>
      </c>
      <c r="F67" s="2">
        <v>0</v>
      </c>
      <c r="G67" s="2">
        <v>60</v>
      </c>
      <c r="H67" s="2">
        <v>4826.01</v>
      </c>
      <c r="I67" s="2">
        <v>0</v>
      </c>
      <c r="J67" s="3">
        <f t="shared" ref="J67:J105" si="1">H67-I67</f>
        <v>4826.01</v>
      </c>
    </row>
    <row r="68" spans="1:10">
      <c r="A68" t="s">
        <v>135</v>
      </c>
      <c r="B68" t="s">
        <v>134</v>
      </c>
      <c r="C68" s="2">
        <v>1353.49</v>
      </c>
      <c r="D68" s="2">
        <v>0</v>
      </c>
      <c r="E68" s="2">
        <v>0</v>
      </c>
      <c r="F68" s="2">
        <v>0</v>
      </c>
      <c r="G68" s="2">
        <v>1219.8800000000001</v>
      </c>
      <c r="H68" s="2">
        <v>133.61000000000001</v>
      </c>
      <c r="I68" s="2">
        <v>0</v>
      </c>
      <c r="J68" s="3">
        <f t="shared" si="1"/>
        <v>133.61000000000001</v>
      </c>
    </row>
    <row r="69" spans="1:10">
      <c r="A69" t="s">
        <v>137</v>
      </c>
      <c r="B69" t="s">
        <v>136</v>
      </c>
      <c r="C69" s="2">
        <v>855.29</v>
      </c>
      <c r="D69" s="2">
        <v>1745</v>
      </c>
      <c r="E69" s="2">
        <v>0</v>
      </c>
      <c r="F69" s="2">
        <v>0</v>
      </c>
      <c r="G69" s="2">
        <v>1955.99</v>
      </c>
      <c r="H69" s="2">
        <v>644.29999999999995</v>
      </c>
      <c r="I69" s="2">
        <v>0</v>
      </c>
      <c r="J69" s="3">
        <f t="shared" si="1"/>
        <v>644.29999999999995</v>
      </c>
    </row>
    <row r="70" spans="1:10">
      <c r="A70" t="s">
        <v>139</v>
      </c>
      <c r="B70" t="s">
        <v>138</v>
      </c>
      <c r="C70" s="2">
        <v>0</v>
      </c>
      <c r="D70" s="2">
        <v>0</v>
      </c>
      <c r="E70" s="2">
        <v>75</v>
      </c>
      <c r="F70" s="2">
        <v>0</v>
      </c>
      <c r="G70" s="2">
        <v>0</v>
      </c>
      <c r="H70" s="2">
        <v>75</v>
      </c>
      <c r="I70" s="2">
        <v>0</v>
      </c>
      <c r="J70" s="3">
        <f t="shared" si="1"/>
        <v>75</v>
      </c>
    </row>
    <row r="71" spans="1:10">
      <c r="A71" t="s">
        <v>141</v>
      </c>
      <c r="B71" t="s">
        <v>140</v>
      </c>
      <c r="C71" s="2">
        <v>3069.75</v>
      </c>
      <c r="D71" s="2">
        <v>15025.34</v>
      </c>
      <c r="E71" s="2">
        <v>3000</v>
      </c>
      <c r="F71" s="2">
        <v>0</v>
      </c>
      <c r="G71" s="2">
        <v>12527.62</v>
      </c>
      <c r="H71" s="2">
        <v>8567.4699999999993</v>
      </c>
      <c r="I71" s="2">
        <v>8000</v>
      </c>
      <c r="J71" s="3">
        <f t="shared" si="1"/>
        <v>567.46999999999935</v>
      </c>
    </row>
    <row r="72" spans="1:10">
      <c r="A72" t="s">
        <v>143</v>
      </c>
      <c r="B72" t="s">
        <v>142</v>
      </c>
      <c r="C72" s="2">
        <v>2434.0300000000002</v>
      </c>
      <c r="D72" s="2">
        <v>16682.46</v>
      </c>
      <c r="E72" s="2">
        <v>5690</v>
      </c>
      <c r="F72" s="2">
        <v>0</v>
      </c>
      <c r="G72" s="2">
        <v>25452.94</v>
      </c>
      <c r="H72" s="2">
        <v>-646.45000000000005</v>
      </c>
      <c r="I72" s="2">
        <v>0</v>
      </c>
      <c r="J72" s="3">
        <f t="shared" si="1"/>
        <v>-646.45000000000005</v>
      </c>
    </row>
    <row r="73" spans="1:10">
      <c r="A73" t="s">
        <v>145</v>
      </c>
      <c r="B73" t="s">
        <v>144</v>
      </c>
      <c r="C73" s="2">
        <v>373.82</v>
      </c>
      <c r="D73" s="2">
        <v>55</v>
      </c>
      <c r="E73" s="2">
        <v>0</v>
      </c>
      <c r="F73" s="2">
        <v>0</v>
      </c>
      <c r="G73" s="2">
        <v>0</v>
      </c>
      <c r="H73" s="2">
        <v>428.82</v>
      </c>
      <c r="I73" s="2">
        <v>0</v>
      </c>
      <c r="J73" s="3">
        <f t="shared" si="1"/>
        <v>428.82</v>
      </c>
    </row>
    <row r="74" spans="1:10">
      <c r="A74" t="s">
        <v>147</v>
      </c>
      <c r="B74" t="s">
        <v>146</v>
      </c>
      <c r="C74" s="2">
        <v>39.9</v>
      </c>
      <c r="D74" s="2">
        <v>417</v>
      </c>
      <c r="E74" s="2">
        <v>0</v>
      </c>
      <c r="F74" s="2">
        <v>0</v>
      </c>
      <c r="G74" s="2">
        <v>0</v>
      </c>
      <c r="H74" s="2">
        <v>456.9</v>
      </c>
      <c r="I74" s="2">
        <v>0</v>
      </c>
      <c r="J74" s="3">
        <f t="shared" si="1"/>
        <v>456.9</v>
      </c>
    </row>
    <row r="75" spans="1:10">
      <c r="A75" t="s">
        <v>149</v>
      </c>
      <c r="B75" t="s">
        <v>148</v>
      </c>
      <c r="C75" s="2">
        <v>0</v>
      </c>
      <c r="D75" s="2">
        <v>0</v>
      </c>
      <c r="E75" s="2">
        <v>75</v>
      </c>
      <c r="F75" s="2">
        <v>0</v>
      </c>
      <c r="G75" s="2">
        <v>0</v>
      </c>
      <c r="H75" s="2">
        <v>75</v>
      </c>
      <c r="I75" s="2">
        <v>0</v>
      </c>
      <c r="J75" s="3">
        <f t="shared" si="1"/>
        <v>75</v>
      </c>
    </row>
    <row r="76" spans="1:10">
      <c r="A76" t="s">
        <v>151</v>
      </c>
      <c r="B76" t="s">
        <v>150</v>
      </c>
      <c r="C76" s="2">
        <v>205.49</v>
      </c>
      <c r="D76" s="2">
        <v>0</v>
      </c>
      <c r="E76" s="2">
        <v>0</v>
      </c>
      <c r="F76" s="2">
        <v>0</v>
      </c>
      <c r="G76" s="2">
        <v>0</v>
      </c>
      <c r="H76" s="2">
        <v>205.49</v>
      </c>
      <c r="I76" s="2">
        <v>0</v>
      </c>
      <c r="J76" s="3">
        <f t="shared" si="1"/>
        <v>205.49</v>
      </c>
    </row>
    <row r="77" spans="1:10">
      <c r="A77" t="s">
        <v>153</v>
      </c>
      <c r="B77" t="s">
        <v>152</v>
      </c>
      <c r="C77" s="2">
        <v>230.28</v>
      </c>
      <c r="D77" s="2">
        <v>0</v>
      </c>
      <c r="E77" s="2">
        <v>0</v>
      </c>
      <c r="F77" s="2">
        <v>0</v>
      </c>
      <c r="G77" s="2">
        <v>0</v>
      </c>
      <c r="H77" s="2">
        <v>230.28</v>
      </c>
      <c r="I77" s="2">
        <v>0</v>
      </c>
      <c r="J77" s="3">
        <f t="shared" si="1"/>
        <v>230.28</v>
      </c>
    </row>
    <row r="78" spans="1:10">
      <c r="A78" t="s">
        <v>155</v>
      </c>
      <c r="B78" t="s">
        <v>154</v>
      </c>
      <c r="C78" s="2">
        <v>20.93</v>
      </c>
      <c r="D78" s="2">
        <v>0</v>
      </c>
      <c r="E78" s="2">
        <v>0</v>
      </c>
      <c r="F78" s="2">
        <v>0</v>
      </c>
      <c r="G78" s="2">
        <v>0</v>
      </c>
      <c r="H78" s="2">
        <v>20.93</v>
      </c>
      <c r="I78" s="2">
        <v>0</v>
      </c>
      <c r="J78" s="3">
        <f t="shared" si="1"/>
        <v>20.93</v>
      </c>
    </row>
    <row r="79" spans="1:10">
      <c r="A79" t="s">
        <v>157</v>
      </c>
      <c r="B79" t="s">
        <v>156</v>
      </c>
      <c r="C79" s="2">
        <v>75</v>
      </c>
      <c r="D79" s="2">
        <v>0</v>
      </c>
      <c r="E79" s="2">
        <v>0</v>
      </c>
      <c r="F79" s="2">
        <v>0</v>
      </c>
      <c r="G79" s="2">
        <v>0</v>
      </c>
      <c r="H79" s="2">
        <v>75</v>
      </c>
      <c r="I79" s="2">
        <v>0</v>
      </c>
      <c r="J79" s="3">
        <f t="shared" si="1"/>
        <v>75</v>
      </c>
    </row>
    <row r="80" spans="1:10">
      <c r="A80" t="s">
        <v>159</v>
      </c>
      <c r="B80" t="s">
        <v>158</v>
      </c>
      <c r="C80" s="2">
        <v>410.41</v>
      </c>
      <c r="D80" s="2">
        <v>0</v>
      </c>
      <c r="E80" s="2">
        <v>0</v>
      </c>
      <c r="F80" s="2">
        <v>0</v>
      </c>
      <c r="G80" s="2">
        <v>73.55</v>
      </c>
      <c r="H80" s="2">
        <v>336.86</v>
      </c>
      <c r="I80" s="2">
        <v>0</v>
      </c>
      <c r="J80" s="3">
        <f t="shared" si="1"/>
        <v>336.86</v>
      </c>
    </row>
    <row r="81" spans="1:10">
      <c r="A81" t="s">
        <v>161</v>
      </c>
      <c r="B81" t="s">
        <v>160</v>
      </c>
      <c r="C81" s="2">
        <v>275.05</v>
      </c>
      <c r="D81" s="2">
        <v>0</v>
      </c>
      <c r="E81" s="2">
        <v>0</v>
      </c>
      <c r="F81" s="2">
        <v>0</v>
      </c>
      <c r="G81" s="2">
        <v>0</v>
      </c>
      <c r="H81" s="2">
        <v>275.05</v>
      </c>
      <c r="I81" s="2">
        <v>0</v>
      </c>
      <c r="J81" s="3">
        <f t="shared" si="1"/>
        <v>275.05</v>
      </c>
    </row>
    <row r="82" spans="1:10">
      <c r="A82" t="s">
        <v>163</v>
      </c>
      <c r="B82" t="s">
        <v>162</v>
      </c>
      <c r="C82" s="2">
        <v>75</v>
      </c>
      <c r="D82" s="2">
        <v>0</v>
      </c>
      <c r="E82" s="2">
        <v>0</v>
      </c>
      <c r="F82" s="2">
        <v>0</v>
      </c>
      <c r="G82" s="2">
        <v>0</v>
      </c>
      <c r="H82" s="2">
        <v>75</v>
      </c>
      <c r="I82" s="2">
        <v>0</v>
      </c>
      <c r="J82" s="3">
        <f t="shared" si="1"/>
        <v>75</v>
      </c>
    </row>
    <row r="83" spans="1:10">
      <c r="A83" t="s">
        <v>165</v>
      </c>
      <c r="B83" t="s">
        <v>164</v>
      </c>
      <c r="C83" s="2">
        <v>524.09</v>
      </c>
      <c r="D83" s="2">
        <v>180</v>
      </c>
      <c r="E83" s="2">
        <v>0</v>
      </c>
      <c r="F83" s="2">
        <v>0</v>
      </c>
      <c r="G83" s="2">
        <v>147</v>
      </c>
      <c r="H83" s="2">
        <v>557.09</v>
      </c>
      <c r="I83" s="2">
        <v>0</v>
      </c>
      <c r="J83" s="3">
        <f t="shared" si="1"/>
        <v>557.09</v>
      </c>
    </row>
    <row r="84" spans="1:10">
      <c r="A84" t="s">
        <v>167</v>
      </c>
      <c r="B84" t="s">
        <v>166</v>
      </c>
      <c r="C84" s="2">
        <v>295</v>
      </c>
      <c r="D84" s="2">
        <v>0</v>
      </c>
      <c r="E84" s="2">
        <v>0</v>
      </c>
      <c r="F84" s="2">
        <v>0</v>
      </c>
      <c r="G84" s="2">
        <v>0</v>
      </c>
      <c r="H84" s="2">
        <v>295</v>
      </c>
      <c r="I84" s="2">
        <v>0</v>
      </c>
      <c r="J84" s="3">
        <f t="shared" si="1"/>
        <v>295</v>
      </c>
    </row>
    <row r="85" spans="1:10">
      <c r="A85" t="s">
        <v>169</v>
      </c>
      <c r="B85" t="s">
        <v>168</v>
      </c>
      <c r="C85" s="2">
        <v>13.09</v>
      </c>
      <c r="D85" s="2">
        <v>0</v>
      </c>
      <c r="E85" s="2">
        <v>0</v>
      </c>
      <c r="F85" s="2">
        <v>0</v>
      </c>
      <c r="G85" s="2">
        <v>0</v>
      </c>
      <c r="H85" s="2">
        <v>13.09</v>
      </c>
      <c r="I85" s="2">
        <v>0</v>
      </c>
      <c r="J85" s="3">
        <f t="shared" si="1"/>
        <v>13.09</v>
      </c>
    </row>
    <row r="86" spans="1:10">
      <c r="A86" t="s">
        <v>171</v>
      </c>
      <c r="B86" t="s">
        <v>170</v>
      </c>
      <c r="C86" s="2">
        <v>75</v>
      </c>
      <c r="D86" s="2">
        <v>0</v>
      </c>
      <c r="E86" s="2">
        <v>0</v>
      </c>
      <c r="F86" s="2">
        <v>0</v>
      </c>
      <c r="G86" s="2">
        <v>0</v>
      </c>
      <c r="H86" s="2">
        <v>75</v>
      </c>
      <c r="I86" s="2">
        <v>0</v>
      </c>
      <c r="J86" s="3">
        <f t="shared" si="1"/>
        <v>75</v>
      </c>
    </row>
    <row r="87" spans="1:10">
      <c r="A87" t="s">
        <v>173</v>
      </c>
      <c r="B87" t="s">
        <v>172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3">
        <f t="shared" si="1"/>
        <v>0</v>
      </c>
    </row>
    <row r="88" spans="1:10">
      <c r="A88" t="s">
        <v>175</v>
      </c>
      <c r="B88" t="s">
        <v>174</v>
      </c>
      <c r="C88" s="2">
        <v>141</v>
      </c>
      <c r="D88" s="2">
        <v>0</v>
      </c>
      <c r="E88" s="2">
        <v>0</v>
      </c>
      <c r="F88" s="2">
        <v>0</v>
      </c>
      <c r="G88" s="2">
        <v>0</v>
      </c>
      <c r="H88" s="2">
        <v>141</v>
      </c>
      <c r="I88" s="2">
        <v>0</v>
      </c>
      <c r="J88" s="3">
        <f t="shared" si="1"/>
        <v>141</v>
      </c>
    </row>
    <row r="89" spans="1:10">
      <c r="A89" t="s">
        <v>177</v>
      </c>
      <c r="B89" t="s">
        <v>176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3">
        <f t="shared" si="1"/>
        <v>0</v>
      </c>
    </row>
    <row r="90" spans="1:10">
      <c r="A90" t="s">
        <v>179</v>
      </c>
      <c r="B90" t="s">
        <v>178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3">
        <f t="shared" si="1"/>
        <v>0</v>
      </c>
    </row>
    <row r="91" spans="1:10">
      <c r="A91" t="s">
        <v>181</v>
      </c>
      <c r="B91" t="s">
        <v>180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3">
        <f t="shared" si="1"/>
        <v>0</v>
      </c>
    </row>
    <row r="92" spans="1:10">
      <c r="A92" t="s">
        <v>183</v>
      </c>
      <c r="B92" t="s">
        <v>182</v>
      </c>
      <c r="C92" s="2">
        <v>0</v>
      </c>
      <c r="D92" s="2">
        <v>0</v>
      </c>
      <c r="E92" s="2">
        <v>75</v>
      </c>
      <c r="F92" s="2">
        <v>0</v>
      </c>
      <c r="G92" s="2">
        <v>0</v>
      </c>
      <c r="H92" s="2">
        <v>75</v>
      </c>
      <c r="I92" s="2">
        <v>0</v>
      </c>
      <c r="J92" s="3">
        <f t="shared" si="1"/>
        <v>75</v>
      </c>
    </row>
    <row r="93" spans="1:10">
      <c r="A93" t="s">
        <v>185</v>
      </c>
      <c r="B93" t="s">
        <v>184</v>
      </c>
      <c r="C93" s="2">
        <v>0</v>
      </c>
      <c r="D93" s="2">
        <v>0</v>
      </c>
      <c r="E93" s="2">
        <v>75</v>
      </c>
      <c r="F93" s="2">
        <v>0</v>
      </c>
      <c r="G93" s="2">
        <v>0</v>
      </c>
      <c r="H93" s="2">
        <v>75</v>
      </c>
      <c r="I93" s="2">
        <v>0</v>
      </c>
      <c r="J93" s="3">
        <f t="shared" si="1"/>
        <v>75</v>
      </c>
    </row>
    <row r="94" spans="1:10">
      <c r="A94" t="s">
        <v>187</v>
      </c>
      <c r="B94" t="s">
        <v>186</v>
      </c>
      <c r="C94" s="2">
        <v>147.03</v>
      </c>
      <c r="D94" s="2">
        <v>0</v>
      </c>
      <c r="E94" s="2">
        <v>0</v>
      </c>
      <c r="F94" s="2">
        <v>0</v>
      </c>
      <c r="G94" s="2">
        <v>0</v>
      </c>
      <c r="H94" s="2">
        <v>147.03</v>
      </c>
      <c r="I94" s="2">
        <v>0</v>
      </c>
      <c r="J94" s="3">
        <f t="shared" si="1"/>
        <v>147.03</v>
      </c>
    </row>
    <row r="95" spans="1:10">
      <c r="A95" t="s">
        <v>189</v>
      </c>
      <c r="B95" t="s">
        <v>188</v>
      </c>
      <c r="C95" s="2">
        <v>0</v>
      </c>
      <c r="D95" s="2">
        <v>0</v>
      </c>
      <c r="E95" s="2">
        <v>75</v>
      </c>
      <c r="F95" s="2">
        <v>0</v>
      </c>
      <c r="G95" s="2">
        <v>0</v>
      </c>
      <c r="H95" s="2">
        <v>75</v>
      </c>
      <c r="I95" s="2">
        <v>0</v>
      </c>
      <c r="J95" s="3">
        <f t="shared" si="1"/>
        <v>75</v>
      </c>
    </row>
    <row r="96" spans="1:10">
      <c r="A96" t="s">
        <v>191</v>
      </c>
      <c r="B96" t="s">
        <v>190</v>
      </c>
      <c r="C96" s="2">
        <v>180.89</v>
      </c>
      <c r="D96" s="2">
        <v>0</v>
      </c>
      <c r="E96" s="2">
        <v>0</v>
      </c>
      <c r="F96" s="2">
        <v>0</v>
      </c>
      <c r="G96" s="2">
        <v>0</v>
      </c>
      <c r="H96" s="2">
        <v>180.89</v>
      </c>
      <c r="I96" s="2">
        <v>0</v>
      </c>
      <c r="J96" s="3">
        <f t="shared" si="1"/>
        <v>180.89</v>
      </c>
    </row>
    <row r="97" spans="1:10">
      <c r="A97" t="s">
        <v>193</v>
      </c>
      <c r="B97" t="s">
        <v>192</v>
      </c>
      <c r="C97" s="2">
        <v>2004.21</v>
      </c>
      <c r="D97" s="2">
        <v>0</v>
      </c>
      <c r="E97" s="2">
        <v>0</v>
      </c>
      <c r="F97" s="2">
        <v>0</v>
      </c>
      <c r="G97" s="2">
        <v>817.66</v>
      </c>
      <c r="H97" s="2">
        <v>1186.55</v>
      </c>
      <c r="I97" s="2">
        <v>0</v>
      </c>
      <c r="J97" s="3">
        <f t="shared" si="1"/>
        <v>1186.55</v>
      </c>
    </row>
    <row r="98" spans="1:10">
      <c r="A98" t="s">
        <v>195</v>
      </c>
      <c r="B98" t="s">
        <v>194</v>
      </c>
      <c r="C98" s="2">
        <v>1662.54</v>
      </c>
      <c r="D98" s="2">
        <v>0</v>
      </c>
      <c r="E98" s="2">
        <v>0</v>
      </c>
      <c r="F98" s="2">
        <v>0</v>
      </c>
      <c r="G98" s="2">
        <v>133.88</v>
      </c>
      <c r="H98" s="2">
        <v>1528.66</v>
      </c>
      <c r="I98" s="2">
        <v>0</v>
      </c>
      <c r="J98" s="3">
        <f t="shared" si="1"/>
        <v>1528.66</v>
      </c>
    </row>
    <row r="99" spans="1:10">
      <c r="A99" t="s">
        <v>197</v>
      </c>
      <c r="B99" t="s">
        <v>196</v>
      </c>
      <c r="C99" s="2">
        <v>11.6</v>
      </c>
      <c r="D99" s="2">
        <v>0</v>
      </c>
      <c r="E99" s="2">
        <v>0</v>
      </c>
      <c r="F99" s="2">
        <v>0</v>
      </c>
      <c r="G99" s="2">
        <v>0</v>
      </c>
      <c r="H99" s="2">
        <v>11.6</v>
      </c>
      <c r="I99" s="2">
        <v>0</v>
      </c>
      <c r="J99" s="3">
        <f t="shared" si="1"/>
        <v>11.6</v>
      </c>
    </row>
    <row r="100" spans="1:10">
      <c r="A100" t="s">
        <v>199</v>
      </c>
      <c r="B100" t="s">
        <v>198</v>
      </c>
      <c r="C100" s="2">
        <v>114.59</v>
      </c>
      <c r="D100" s="2">
        <v>0</v>
      </c>
      <c r="E100" s="2">
        <v>0</v>
      </c>
      <c r="F100" s="2">
        <v>114.59</v>
      </c>
      <c r="G100" s="2">
        <v>0</v>
      </c>
      <c r="H100" s="2">
        <v>0</v>
      </c>
      <c r="I100" s="2">
        <v>0</v>
      </c>
      <c r="J100" s="3">
        <f t="shared" si="1"/>
        <v>0</v>
      </c>
    </row>
    <row r="101" spans="1:10">
      <c r="A101" t="s">
        <v>201</v>
      </c>
      <c r="B101" t="s">
        <v>200</v>
      </c>
      <c r="C101" s="2">
        <v>5.14</v>
      </c>
      <c r="D101" s="2">
        <v>0</v>
      </c>
      <c r="E101" s="2">
        <v>0</v>
      </c>
      <c r="F101" s="2">
        <v>0</v>
      </c>
      <c r="G101" s="2">
        <v>395.98</v>
      </c>
      <c r="H101" s="2">
        <v>-390.84</v>
      </c>
      <c r="I101" s="2">
        <v>0</v>
      </c>
      <c r="J101" s="3">
        <f t="shared" si="1"/>
        <v>-390.84</v>
      </c>
    </row>
    <row r="102" spans="1:10">
      <c r="A102" t="s">
        <v>203</v>
      </c>
      <c r="B102" t="s">
        <v>202</v>
      </c>
      <c r="C102" s="2">
        <v>394.2</v>
      </c>
      <c r="D102" s="2">
        <v>0</v>
      </c>
      <c r="E102" s="2">
        <v>0</v>
      </c>
      <c r="F102" s="2">
        <v>0</v>
      </c>
      <c r="G102" s="2">
        <v>0</v>
      </c>
      <c r="H102" s="2">
        <v>394.2</v>
      </c>
      <c r="I102" s="2">
        <v>0</v>
      </c>
      <c r="J102" s="3">
        <f t="shared" si="1"/>
        <v>394.2</v>
      </c>
    </row>
    <row r="103" spans="1:10">
      <c r="A103" t="s">
        <v>205</v>
      </c>
      <c r="B103" t="s">
        <v>204</v>
      </c>
      <c r="C103" s="2">
        <v>297.08999999999997</v>
      </c>
      <c r="D103" s="2">
        <v>0</v>
      </c>
      <c r="E103" s="2">
        <v>0</v>
      </c>
      <c r="F103" s="2">
        <v>0</v>
      </c>
      <c r="G103" s="2">
        <v>0</v>
      </c>
      <c r="H103" s="2">
        <v>297.08999999999997</v>
      </c>
      <c r="I103" s="2">
        <v>0</v>
      </c>
      <c r="J103" s="3">
        <f t="shared" si="1"/>
        <v>297.08999999999997</v>
      </c>
    </row>
    <row r="104" spans="1:10">
      <c r="A104" t="s">
        <v>207</v>
      </c>
      <c r="B104" t="s">
        <v>206</v>
      </c>
      <c r="C104" s="2">
        <v>1039.68</v>
      </c>
      <c r="D104" s="2">
        <v>565.66999999999996</v>
      </c>
      <c r="E104" s="2">
        <v>0</v>
      </c>
      <c r="F104" s="2">
        <v>0</v>
      </c>
      <c r="G104" s="2">
        <v>584.53</v>
      </c>
      <c r="H104" s="2">
        <v>1020.82</v>
      </c>
      <c r="I104" s="2">
        <v>340.57</v>
      </c>
      <c r="J104" s="3">
        <f t="shared" si="1"/>
        <v>680.25</v>
      </c>
    </row>
    <row r="105" spans="1:10">
      <c r="A105" t="s">
        <v>209</v>
      </c>
      <c r="B105" t="s">
        <v>208</v>
      </c>
      <c r="C105" s="2">
        <v>817.3</v>
      </c>
      <c r="D105" s="2">
        <v>0</v>
      </c>
      <c r="E105" s="2">
        <v>0</v>
      </c>
      <c r="F105" s="2">
        <v>0</v>
      </c>
      <c r="G105" s="2">
        <v>56.34</v>
      </c>
      <c r="H105" s="2">
        <v>760.96</v>
      </c>
      <c r="I105" s="2">
        <v>0</v>
      </c>
      <c r="J105" s="3">
        <f t="shared" si="1"/>
        <v>760.96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Anand, Shilpy</dc:creator>
  <cp:lastModifiedBy>Mason, Madeline</cp:lastModifiedBy>
  <dcterms:created xsi:type="dcterms:W3CDTF">2025-02-07T20:44:38Z</dcterms:created>
  <dcterms:modified xsi:type="dcterms:W3CDTF">2025-02-10T22:08:25Z</dcterms:modified>
</cp:coreProperties>
</file>